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1575" windowWidth="12960" windowHeight="8805" activeTab="0"/>
  </bookViews>
  <sheets>
    <sheet name="Standblatt JS" sheetId="1" r:id="rId1"/>
  </sheets>
  <definedNames>
    <definedName name="_xlnm.Print_Area" localSheetId="0">'Standblatt JS'!$A$1:$Q$21</definedName>
  </definedNames>
  <calcPr fullCalcOnLoad="1"/>
</workbook>
</file>

<file path=xl/sharedStrings.xml><?xml version="1.0" encoding="utf-8"?>
<sst xmlns="http://schemas.openxmlformats.org/spreadsheetml/2006/main" count="82" uniqueCount="77">
  <si>
    <t>S 1</t>
  </si>
  <si>
    <t>S 2</t>
  </si>
  <si>
    <t>S 3</t>
  </si>
  <si>
    <t>Total</t>
  </si>
  <si>
    <t>Gruppe / Verein</t>
  </si>
  <si>
    <t>Vereins-Nr VVA</t>
  </si>
  <si>
    <t>Runde</t>
  </si>
  <si>
    <t>STRASSE</t>
  </si>
  <si>
    <t>PLZ</t>
  </si>
  <si>
    <t>ORT</t>
  </si>
  <si>
    <t>NAME / VORNAME</t>
  </si>
  <si>
    <t>LT</t>
  </si>
  <si>
    <t>StBl Nr</t>
  </si>
  <si>
    <t xml:space="preserve">Resultatmeldung für die </t>
  </si>
  <si>
    <t>3. Runde</t>
  </si>
  <si>
    <t>Final</t>
  </si>
  <si>
    <t>E - MAIL</t>
  </si>
  <si>
    <t>Verantwortlicher JS Leiter</t>
  </si>
  <si>
    <t>Gruppe</t>
  </si>
  <si>
    <t>Name / Vorname</t>
  </si>
  <si>
    <t>Schütze 1</t>
  </si>
  <si>
    <t>Schütze 2</t>
  </si>
  <si>
    <t>Schütze 3</t>
  </si>
  <si>
    <t>1. Runde</t>
  </si>
  <si>
    <t>Schiessanlage Blatten Köniz</t>
  </si>
  <si>
    <t>NATEL</t>
  </si>
  <si>
    <t>Jg</t>
  </si>
  <si>
    <t>2. Runde</t>
  </si>
  <si>
    <t>S4</t>
  </si>
  <si>
    <t>Jungschützen</t>
  </si>
  <si>
    <t>OL</t>
  </si>
  <si>
    <t>ET</t>
  </si>
  <si>
    <t>ML</t>
  </si>
  <si>
    <t>JB</t>
  </si>
  <si>
    <t>OA</t>
  </si>
  <si>
    <t>Schütze 4</t>
  </si>
  <si>
    <t>Adressen für die Resultatmeldung (Meldung muss an den Landesteil JSC erfolgen)</t>
  </si>
  <si>
    <t>Untefrittenbach</t>
  </si>
  <si>
    <t>Zollbrück</t>
  </si>
  <si>
    <t>079 533 36 22</t>
  </si>
  <si>
    <t>sarah.mumenthaler@bluewin.ch</t>
  </si>
  <si>
    <t>christian.gerber@besonet.ch</t>
  </si>
  <si>
    <t>Oberburgstr 3</t>
  </si>
  <si>
    <t>Burgdorf</t>
  </si>
  <si>
    <t>Christian Gerber</t>
  </si>
  <si>
    <t>079 665 22 36</t>
  </si>
  <si>
    <t>Aeschlen ob Gunten</t>
  </si>
  <si>
    <t>Aeschlenstr. 164</t>
  </si>
  <si>
    <t>Ingo Zurbuchen</t>
  </si>
  <si>
    <t>079 269 67 96</t>
  </si>
  <si>
    <t>ingo.zurbuchen@bluewin.ch</t>
  </si>
  <si>
    <t>BGMJ-300m JS</t>
  </si>
  <si>
    <t>NAME</t>
  </si>
  <si>
    <t>VORNAME</t>
  </si>
  <si>
    <t>Wittwer Mario</t>
  </si>
  <si>
    <t>wittwer.mario@bluewin.ch</t>
  </si>
  <si>
    <t>Eschi 479</t>
  </si>
  <si>
    <t>Bolltigen</t>
  </si>
  <si>
    <t>078 897 84 35</t>
  </si>
  <si>
    <t>TEL</t>
  </si>
  <si>
    <t>Oliver Leuenberger</t>
  </si>
  <si>
    <t>Rue de l`Envers18</t>
  </si>
  <si>
    <t>Court</t>
  </si>
  <si>
    <t>076 326 13 72</t>
  </si>
  <si>
    <t>olivierleuenberger@bluewin.ch</t>
  </si>
  <si>
    <t>Termine 2023</t>
  </si>
  <si>
    <t xml:space="preserve">Sonntag, 05. Mai </t>
  </si>
  <si>
    <t xml:space="preserve">Sonntag, 16. Juni </t>
  </si>
  <si>
    <t xml:space="preserve">Sonntag, 07. Juli </t>
  </si>
  <si>
    <t>Samstag,24. August</t>
  </si>
  <si>
    <t>SL JJ</t>
  </si>
  <si>
    <t>Birgit Meier</t>
  </si>
  <si>
    <t>Bachstr. 23</t>
  </si>
  <si>
    <t>Oberwil bei Büren</t>
  </si>
  <si>
    <t>079 882 38 21</t>
  </si>
  <si>
    <t>birgit.meier@gmx.ch</t>
  </si>
  <si>
    <t>Sarah Amacher-Mumenthaler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</si>
</sst>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d/\ mmmm\ yyyy"/>
    <numFmt numFmtId="188" formatCode="[$€-2]\ #,##0.00_);[Red]\([$€-2]\ #,##0.00\)"/>
  </numFmts>
  <fonts count="55">
    <font>
      <sz val="10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sz val="12"/>
      <color rgb="FF4444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 horizontal="left" vertical="center"/>
    </xf>
    <xf numFmtId="1" fontId="7" fillId="33" borderId="12" xfId="0" applyNumberFormat="1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center"/>
      <protection/>
    </xf>
    <xf numFmtId="1" fontId="7" fillId="33" borderId="13" xfId="0" applyNumberFormat="1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8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/>
    </xf>
    <xf numFmtId="1" fontId="6" fillId="33" borderId="19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3" fillId="0" borderId="20" xfId="0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33" borderId="14" xfId="0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4" borderId="21" xfId="0" applyFont="1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5" borderId="22" xfId="0" applyFill="1" applyBorder="1" applyAlignment="1">
      <alignment horizontal="left" vertical="center"/>
    </xf>
    <xf numFmtId="1" fontId="6" fillId="33" borderId="13" xfId="0" applyNumberFormat="1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" fontId="4" fillId="0" borderId="25" xfId="0" applyNumberFormat="1" applyFont="1" applyFill="1" applyBorder="1" applyAlignment="1" applyProtection="1">
      <alignment horizontal="left"/>
      <protection/>
    </xf>
    <xf numFmtId="0" fontId="4" fillId="0" borderId="25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6" fillId="33" borderId="12" xfId="0" applyNumberFormat="1" applyFont="1" applyFill="1" applyBorder="1" applyAlignment="1" applyProtection="1">
      <alignment horizontal="left"/>
      <protection/>
    </xf>
    <xf numFmtId="0" fontId="1" fillId="0" borderId="17" xfId="0" applyFont="1" applyBorder="1" applyAlignment="1">
      <alignment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33" borderId="24" xfId="0" applyFont="1" applyFill="1" applyBorder="1" applyAlignment="1">
      <alignment/>
    </xf>
    <xf numFmtId="0" fontId="4" fillId="0" borderId="25" xfId="0" applyFont="1" applyBorder="1" applyAlignment="1">
      <alignment horizontal="left"/>
    </xf>
    <xf numFmtId="0" fontId="12" fillId="0" borderId="25" xfId="0" applyFont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6" fillId="0" borderId="27" xfId="0" applyFont="1" applyBorder="1" applyAlignment="1">
      <alignment/>
    </xf>
    <xf numFmtId="0" fontId="4" fillId="0" borderId="0" xfId="0" applyFont="1" applyAlignment="1">
      <alignment vertical="center"/>
    </xf>
    <xf numFmtId="0" fontId="6" fillId="0" borderId="32" xfId="0" applyFont="1" applyBorder="1" applyAlignment="1">
      <alignment/>
    </xf>
    <xf numFmtId="187" fontId="6" fillId="0" borderId="32" xfId="0" applyNumberFormat="1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187" fontId="6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7" xfId="0" applyFont="1" applyBorder="1" applyAlignment="1">
      <alignment horizontal="left"/>
    </xf>
    <xf numFmtId="0" fontId="0" fillId="0" borderId="27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4" fillId="0" borderId="2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27" xfId="48" applyBorder="1" applyAlignment="1" applyProtection="1">
      <alignment vertical="center"/>
      <protection/>
    </xf>
    <xf numFmtId="0" fontId="52" fillId="0" borderId="0" xfId="0" applyFont="1" applyAlignment="1">
      <alignment vertical="center" readingOrder="1"/>
    </xf>
    <xf numFmtId="0" fontId="12" fillId="0" borderId="25" xfId="0" applyFont="1" applyBorder="1" applyAlignment="1">
      <alignment vertical="center"/>
    </xf>
    <xf numFmtId="0" fontId="11" fillId="0" borderId="34" xfId="48" applyFont="1" applyBorder="1" applyAlignment="1" applyProtection="1">
      <alignment vertical="center"/>
      <protection/>
    </xf>
    <xf numFmtId="0" fontId="4" fillId="0" borderId="25" xfId="0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0" fontId="5" fillId="0" borderId="24" xfId="48" applyBorder="1" applyAlignment="1" applyProtection="1">
      <alignment horizontal="left" vertical="center"/>
      <protection/>
    </xf>
    <xf numFmtId="49" fontId="4" fillId="0" borderId="25" xfId="0" applyNumberFormat="1" applyFont="1" applyBorder="1" applyAlignment="1">
      <alignment vertical="center"/>
    </xf>
    <xf numFmtId="0" fontId="11" fillId="0" borderId="24" xfId="48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horizontal="left" vertical="center" wrapText="1"/>
    </xf>
    <xf numFmtId="0" fontId="11" fillId="0" borderId="34" xfId="48" applyFont="1" applyBorder="1" applyAlignment="1" applyProtection="1">
      <alignment horizontal="left" vertical="center"/>
      <protection/>
    </xf>
    <xf numFmtId="0" fontId="4" fillId="0" borderId="35" xfId="0" applyFont="1" applyBorder="1" applyAlignment="1">
      <alignment horizontal="left" vertical="center"/>
    </xf>
    <xf numFmtId="49" fontId="53" fillId="0" borderId="25" xfId="0" applyNumberFormat="1" applyFont="1" applyBorder="1" applyAlignment="1">
      <alignment vertical="center"/>
    </xf>
    <xf numFmtId="0" fontId="52" fillId="0" borderId="25" xfId="0" applyFont="1" applyBorder="1" applyAlignment="1">
      <alignment vertical="center" readingOrder="1"/>
    </xf>
    <xf numFmtId="0" fontId="9" fillId="33" borderId="21" xfId="0" applyFont="1" applyFill="1" applyBorder="1" applyAlignment="1" applyProtection="1">
      <alignment horizontal="left" vertical="center"/>
      <protection/>
    </xf>
    <xf numFmtId="0" fontId="2" fillId="33" borderId="21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9" fillId="33" borderId="21" xfId="0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4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14" fillId="0" borderId="41" xfId="0" applyFont="1" applyBorder="1" applyAlignment="1">
      <alignment horizontal="left" vertical="center"/>
    </xf>
    <xf numFmtId="0" fontId="11" fillId="0" borderId="11" xfId="48" applyFont="1" applyBorder="1" applyAlignment="1" applyProtection="1">
      <alignment vertical="center"/>
      <protection/>
    </xf>
    <xf numFmtId="0" fontId="54" fillId="0" borderId="40" xfId="0" applyFont="1" applyBorder="1" applyAlignment="1">
      <alignment/>
    </xf>
    <xf numFmtId="0" fontId="54" fillId="0" borderId="25" xfId="0" applyFont="1" applyBorder="1" applyAlignment="1">
      <alignment/>
    </xf>
    <xf numFmtId="0" fontId="1" fillId="0" borderId="25" xfId="0" applyFont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4</xdr:col>
      <xdr:colOff>295275</xdr:colOff>
      <xdr:row>1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48672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rah.mumenthaler@bluewin.ch" TargetMode="External" /><Relationship Id="rId2" Type="http://schemas.openxmlformats.org/officeDocument/2006/relationships/hyperlink" Target="mailto:wittwer.mario@bluewin.ch" TargetMode="External" /><Relationship Id="rId3" Type="http://schemas.openxmlformats.org/officeDocument/2006/relationships/hyperlink" Target="mailto:birgit.meier@gmx.ch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4"/>
  <sheetViews>
    <sheetView tabSelected="1" zoomScale="90" zoomScaleNormal="90" workbookViewId="0" topLeftCell="G5">
      <selection activeCell="L15" sqref="L15"/>
    </sheetView>
  </sheetViews>
  <sheetFormatPr defaultColWidth="11.421875" defaultRowHeight="12.75"/>
  <cols>
    <col min="1" max="1" width="8.421875" style="1" customWidth="1"/>
    <col min="2" max="2" width="30.8515625" style="0" customWidth="1"/>
    <col min="3" max="3" width="21.28125" style="0" customWidth="1"/>
    <col min="11" max="11" width="27.421875" style="0" customWidth="1"/>
    <col min="12" max="12" width="28.57421875" style="0" customWidth="1"/>
    <col min="13" max="13" width="22.28125" style="0" customWidth="1"/>
    <col min="15" max="15" width="21.421875" style="0" customWidth="1"/>
    <col min="16" max="16" width="16.8515625" style="0" customWidth="1"/>
    <col min="17" max="17" width="33.8515625" style="0" customWidth="1"/>
  </cols>
  <sheetData>
    <row r="1" ht="65.25" customHeight="1"/>
    <row r="2" ht="78" customHeight="1" thickBot="1"/>
    <row r="3" spans="1:17" s="10" customFormat="1" ht="49.5" customHeight="1" thickBot="1">
      <c r="A3" s="15"/>
      <c r="B3" s="107" t="s">
        <v>51</v>
      </c>
      <c r="C3" s="107"/>
      <c r="D3" s="107"/>
      <c r="E3" s="107"/>
      <c r="F3" s="110" t="s">
        <v>29</v>
      </c>
      <c r="G3" s="110"/>
      <c r="H3" s="110"/>
      <c r="I3" s="110"/>
      <c r="J3" s="110"/>
      <c r="K3" s="111"/>
      <c r="L3" s="111"/>
      <c r="M3" s="111"/>
      <c r="N3" s="111"/>
      <c r="O3" s="111"/>
      <c r="P3" s="111"/>
      <c r="Q3" s="112"/>
    </row>
    <row r="4" spans="1:17" ht="15.75" customHeight="1" thickBot="1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9"/>
    </row>
    <row r="5" spans="1:17" s="2" customFormat="1" ht="34.5" customHeight="1" thickBot="1">
      <c r="A5" s="37"/>
      <c r="B5" s="108" t="s">
        <v>13</v>
      </c>
      <c r="C5" s="109"/>
      <c r="D5" s="109"/>
      <c r="E5" s="109"/>
      <c r="F5" s="39"/>
      <c r="G5" s="38" t="s">
        <v>6</v>
      </c>
      <c r="H5" s="40"/>
      <c r="I5" s="40"/>
      <c r="J5" s="38"/>
      <c r="K5" s="116" t="s">
        <v>17</v>
      </c>
      <c r="L5" s="117"/>
      <c r="M5" s="117"/>
      <c r="N5" s="117"/>
      <c r="O5" s="117"/>
      <c r="P5" s="117"/>
      <c r="Q5" s="41"/>
    </row>
    <row r="6" spans="1:17" ht="18" customHeight="1" thickBot="1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7" s="5" customFormat="1" ht="30" customHeight="1">
      <c r="A7" s="16"/>
      <c r="B7" s="11" t="s">
        <v>4</v>
      </c>
      <c r="C7" s="12" t="s">
        <v>5</v>
      </c>
      <c r="D7" s="13" t="s">
        <v>0</v>
      </c>
      <c r="E7" s="13" t="s">
        <v>1</v>
      </c>
      <c r="F7" s="13" t="s">
        <v>2</v>
      </c>
      <c r="G7" s="13" t="s">
        <v>28</v>
      </c>
      <c r="H7" s="13" t="s">
        <v>3</v>
      </c>
      <c r="I7" s="14" t="s">
        <v>11</v>
      </c>
      <c r="J7" s="30" t="s">
        <v>12</v>
      </c>
      <c r="K7" s="63" t="s">
        <v>52</v>
      </c>
      <c r="L7" s="63" t="s">
        <v>53</v>
      </c>
      <c r="M7" s="42" t="s">
        <v>7</v>
      </c>
      <c r="N7" s="42" t="s">
        <v>8</v>
      </c>
      <c r="O7" s="42" t="s">
        <v>9</v>
      </c>
      <c r="P7" s="43" t="s">
        <v>25</v>
      </c>
      <c r="Q7" s="44" t="s">
        <v>16</v>
      </c>
    </row>
    <row r="8" spans="1:17" ht="30" customHeight="1" thickBot="1">
      <c r="A8" s="17"/>
      <c r="B8" s="25"/>
      <c r="C8" s="26"/>
      <c r="D8" s="27">
        <v>0</v>
      </c>
      <c r="E8" s="27">
        <v>0</v>
      </c>
      <c r="F8" s="27">
        <v>0</v>
      </c>
      <c r="G8" s="27">
        <v>0</v>
      </c>
      <c r="H8" s="27">
        <f>SUM(D8:G8)</f>
        <v>0</v>
      </c>
      <c r="I8" s="19"/>
      <c r="J8" s="32"/>
      <c r="K8" s="64"/>
      <c r="L8" s="45"/>
      <c r="M8" s="45"/>
      <c r="N8" s="46"/>
      <c r="O8" s="46"/>
      <c r="P8" s="47"/>
      <c r="Q8" s="48"/>
    </row>
    <row r="9" spans="1:17" ht="30" customHeight="1" thickBot="1">
      <c r="A9" s="17"/>
      <c r="B9" s="21"/>
      <c r="C9" s="22"/>
      <c r="D9" s="23"/>
      <c r="E9" s="23"/>
      <c r="F9" s="23"/>
      <c r="G9" s="23"/>
      <c r="H9" s="24"/>
      <c r="I9" s="24"/>
      <c r="J9" s="24"/>
      <c r="K9" s="6"/>
      <c r="L9" s="6"/>
      <c r="M9" s="6"/>
      <c r="N9" s="6"/>
      <c r="O9" s="6"/>
      <c r="P9" s="6"/>
      <c r="Q9" s="9"/>
    </row>
    <row r="10" spans="1:17" ht="30" customHeight="1">
      <c r="A10" s="17"/>
      <c r="B10" s="29" t="s">
        <v>18</v>
      </c>
      <c r="C10" s="121" t="s">
        <v>19</v>
      </c>
      <c r="D10" s="121"/>
      <c r="E10" s="121"/>
      <c r="F10" s="121"/>
      <c r="G10" s="121"/>
      <c r="H10" s="50" t="s">
        <v>26</v>
      </c>
      <c r="I10" s="49"/>
      <c r="J10" s="49"/>
      <c r="K10" s="67" t="s">
        <v>36</v>
      </c>
      <c r="L10" s="67"/>
      <c r="M10" s="67"/>
      <c r="N10" s="67"/>
      <c r="O10" s="67"/>
      <c r="P10" s="67"/>
      <c r="Q10" s="72"/>
    </row>
    <row r="11" spans="1:17" ht="30" customHeight="1">
      <c r="A11" s="17"/>
      <c r="B11" s="18" t="s">
        <v>20</v>
      </c>
      <c r="C11" s="122"/>
      <c r="D11" s="122"/>
      <c r="E11" s="122"/>
      <c r="F11" s="122"/>
      <c r="G11" s="122"/>
      <c r="H11" s="51"/>
      <c r="I11" s="24"/>
      <c r="J11" s="24"/>
      <c r="K11" s="68" t="s">
        <v>11</v>
      </c>
      <c r="L11" s="56" t="s">
        <v>10</v>
      </c>
      <c r="M11" s="57" t="s">
        <v>7</v>
      </c>
      <c r="N11" s="57" t="s">
        <v>8</v>
      </c>
      <c r="O11" s="57" t="s">
        <v>9</v>
      </c>
      <c r="P11" s="73" t="s">
        <v>59</v>
      </c>
      <c r="Q11" s="58" t="s">
        <v>16</v>
      </c>
    </row>
    <row r="12" spans="1:17" ht="30" customHeight="1">
      <c r="A12" s="17"/>
      <c r="B12" s="18" t="s">
        <v>21</v>
      </c>
      <c r="C12" s="122"/>
      <c r="D12" s="122"/>
      <c r="E12" s="122"/>
      <c r="F12" s="122"/>
      <c r="G12" s="122"/>
      <c r="H12" s="51"/>
      <c r="I12" s="24"/>
      <c r="J12" s="24"/>
      <c r="K12" s="74" t="s">
        <v>30</v>
      </c>
      <c r="L12" s="78" t="s">
        <v>54</v>
      </c>
      <c r="M12" s="90" t="s">
        <v>56</v>
      </c>
      <c r="N12" s="96">
        <v>3766</v>
      </c>
      <c r="O12" s="78" t="s">
        <v>57</v>
      </c>
      <c r="P12" s="97" t="s">
        <v>58</v>
      </c>
      <c r="Q12" s="98" t="s">
        <v>55</v>
      </c>
    </row>
    <row r="13" spans="1:17" ht="30" customHeight="1">
      <c r="A13" s="17"/>
      <c r="B13" s="18" t="s">
        <v>22</v>
      </c>
      <c r="C13" s="123"/>
      <c r="D13" s="124"/>
      <c r="E13" s="124"/>
      <c r="F13" s="124"/>
      <c r="G13" s="125"/>
      <c r="H13" s="65"/>
      <c r="I13" s="24"/>
      <c r="J13" s="24"/>
      <c r="K13" s="74" t="s">
        <v>31</v>
      </c>
      <c r="L13" s="131" t="s">
        <v>76</v>
      </c>
      <c r="M13" s="90" t="s">
        <v>37</v>
      </c>
      <c r="N13" s="96">
        <v>3436</v>
      </c>
      <c r="O13" s="90" t="s">
        <v>38</v>
      </c>
      <c r="P13" s="99" t="s">
        <v>39</v>
      </c>
      <c r="Q13" s="100" t="s">
        <v>40</v>
      </c>
    </row>
    <row r="14" spans="1:17" ht="30" customHeight="1" thickBot="1">
      <c r="A14" s="17"/>
      <c r="B14" s="66" t="s">
        <v>35</v>
      </c>
      <c r="C14" s="118"/>
      <c r="D14" s="119"/>
      <c r="E14" s="119"/>
      <c r="F14" s="119"/>
      <c r="G14" s="120"/>
      <c r="H14" s="28"/>
      <c r="I14" s="24"/>
      <c r="J14" s="24"/>
      <c r="K14" s="74" t="s">
        <v>32</v>
      </c>
      <c r="L14" s="101" t="s">
        <v>48</v>
      </c>
      <c r="M14" s="90" t="s">
        <v>47</v>
      </c>
      <c r="N14" s="102">
        <v>3656</v>
      </c>
      <c r="O14" s="90" t="s">
        <v>46</v>
      </c>
      <c r="P14" s="90" t="s">
        <v>49</v>
      </c>
      <c r="Q14" s="103" t="s">
        <v>50</v>
      </c>
    </row>
    <row r="15" spans="1:17" ht="21.75" customHeight="1" thickBot="1">
      <c r="A15" s="8"/>
      <c r="B15" s="52"/>
      <c r="C15" s="52"/>
      <c r="D15" s="52"/>
      <c r="E15" s="31"/>
      <c r="F15" s="31"/>
      <c r="G15" s="31"/>
      <c r="H15" s="31"/>
      <c r="I15" s="31"/>
      <c r="J15" s="53"/>
      <c r="K15" s="74" t="s">
        <v>70</v>
      </c>
      <c r="L15" s="130" t="s">
        <v>71</v>
      </c>
      <c r="M15" s="129" t="s">
        <v>72</v>
      </c>
      <c r="N15" s="127">
        <v>3298</v>
      </c>
      <c r="O15" s="126" t="s">
        <v>73</v>
      </c>
      <c r="P15" s="105" t="s">
        <v>74</v>
      </c>
      <c r="Q15" s="128" t="s">
        <v>75</v>
      </c>
    </row>
    <row r="16" spans="1:17" ht="32.25" customHeight="1" thickBot="1">
      <c r="A16" s="59"/>
      <c r="B16" s="113" t="s">
        <v>65</v>
      </c>
      <c r="C16" s="114"/>
      <c r="D16" s="114"/>
      <c r="E16" s="114"/>
      <c r="F16" s="114"/>
      <c r="G16" s="114"/>
      <c r="H16" s="115"/>
      <c r="I16" s="54"/>
      <c r="J16" s="54"/>
      <c r="K16" s="94" t="s">
        <v>33</v>
      </c>
      <c r="L16" s="106" t="s">
        <v>60</v>
      </c>
      <c r="M16" s="93" t="s">
        <v>61</v>
      </c>
      <c r="N16" s="104">
        <v>2738</v>
      </c>
      <c r="O16" s="90" t="s">
        <v>62</v>
      </c>
      <c r="P16" s="90" t="s">
        <v>63</v>
      </c>
      <c r="Q16" s="95" t="s">
        <v>64</v>
      </c>
    </row>
    <row r="17" spans="1:17" ht="20.25">
      <c r="A17" s="8"/>
      <c r="B17" s="75" t="s">
        <v>23</v>
      </c>
      <c r="C17" s="79" t="s">
        <v>66</v>
      </c>
      <c r="D17" s="80"/>
      <c r="E17" s="81"/>
      <c r="F17" s="81"/>
      <c r="G17" s="81"/>
      <c r="H17" s="82"/>
      <c r="I17" s="55"/>
      <c r="J17" s="7"/>
      <c r="K17" s="74" t="s">
        <v>34</v>
      </c>
      <c r="L17" s="96" t="s">
        <v>44</v>
      </c>
      <c r="M17" s="90" t="s">
        <v>42</v>
      </c>
      <c r="N17" s="96">
        <v>3400</v>
      </c>
      <c r="O17" s="90" t="s">
        <v>43</v>
      </c>
      <c r="P17" s="97" t="s">
        <v>45</v>
      </c>
      <c r="Q17" s="100" t="s">
        <v>41</v>
      </c>
    </row>
    <row r="18" spans="1:17" ht="20.25">
      <c r="A18" s="8"/>
      <c r="B18" s="75" t="s">
        <v>27</v>
      </c>
      <c r="C18" s="5" t="s">
        <v>67</v>
      </c>
      <c r="D18" s="83"/>
      <c r="E18" s="84"/>
      <c r="F18" s="84"/>
      <c r="G18" s="84"/>
      <c r="H18" s="85"/>
      <c r="I18" s="55"/>
      <c r="J18" s="7"/>
      <c r="K18" s="6"/>
      <c r="L18" s="6"/>
      <c r="M18" s="6"/>
      <c r="N18" s="34"/>
      <c r="O18" s="6"/>
      <c r="P18" s="6"/>
      <c r="Q18" s="9"/>
    </row>
    <row r="19" spans="1:17" ht="20.25">
      <c r="A19" s="8"/>
      <c r="B19" s="75" t="s">
        <v>14</v>
      </c>
      <c r="C19" s="5" t="s">
        <v>68</v>
      </c>
      <c r="D19" s="83"/>
      <c r="E19" s="84"/>
      <c r="F19" s="84"/>
      <c r="G19" s="84"/>
      <c r="H19" s="85"/>
      <c r="I19" s="55"/>
      <c r="J19" s="7"/>
      <c r="K19" s="6"/>
      <c r="L19" s="6"/>
      <c r="M19" s="91"/>
      <c r="N19" s="6"/>
      <c r="O19" s="6"/>
      <c r="P19" s="6"/>
      <c r="Q19" s="9"/>
    </row>
    <row r="20" spans="1:17" ht="21" thickBot="1">
      <c r="A20" s="8"/>
      <c r="B20" s="76" t="s">
        <v>15</v>
      </c>
      <c r="C20" s="77" t="s">
        <v>69</v>
      </c>
      <c r="D20" s="61"/>
      <c r="E20" s="86" t="s">
        <v>24</v>
      </c>
      <c r="F20" s="87"/>
      <c r="G20" s="88"/>
      <c r="H20" s="89"/>
      <c r="I20" s="55"/>
      <c r="J20" s="7"/>
      <c r="K20" s="6"/>
      <c r="L20" s="6"/>
      <c r="M20" s="91"/>
      <c r="N20" s="6"/>
      <c r="O20" s="6"/>
      <c r="P20" s="6"/>
      <c r="Q20" s="9"/>
    </row>
    <row r="21" spans="1:17" ht="13.5" thickBot="1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92"/>
      <c r="N21" s="61"/>
      <c r="O21" s="61"/>
      <c r="P21" s="61"/>
      <c r="Q21" s="62"/>
    </row>
    <row r="22" spans="1:14" ht="31.5" customHeight="1">
      <c r="A22" s="3"/>
      <c r="B22" s="6"/>
      <c r="C22" s="6"/>
      <c r="D22" s="6"/>
      <c r="L22" s="33"/>
      <c r="M22" s="33"/>
      <c r="N22" s="6"/>
    </row>
    <row r="23" spans="11:17" ht="15">
      <c r="K23" s="20"/>
      <c r="L23" s="34"/>
      <c r="M23" s="34"/>
      <c r="N23" s="35"/>
      <c r="O23" s="20"/>
      <c r="P23" s="20"/>
      <c r="Q23" s="20"/>
    </row>
    <row r="24" spans="1:17" ht="31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4"/>
      <c r="L24" s="34"/>
      <c r="M24" s="34"/>
      <c r="N24" s="36"/>
      <c r="O24" s="4"/>
      <c r="P24" s="4"/>
      <c r="Q24" s="4"/>
    </row>
    <row r="25" spans="1:17" s="20" customFormat="1" ht="38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34"/>
      <c r="M25" s="34"/>
      <c r="N25" s="36"/>
      <c r="O25" s="4"/>
      <c r="P25" s="4"/>
      <c r="Q25" s="4"/>
    </row>
    <row r="26" spans="12:14" s="4" customFormat="1" ht="20.25">
      <c r="L26" s="34"/>
      <c r="M26" s="34"/>
      <c r="N26" s="36"/>
    </row>
    <row r="27" spans="12:14" s="4" customFormat="1" ht="20.25">
      <c r="L27" s="34"/>
      <c r="M27" s="34"/>
      <c r="N27" s="36"/>
    </row>
    <row r="28" spans="12:14" s="4" customFormat="1" ht="20.25">
      <c r="L28" s="34"/>
      <c r="M28" s="34"/>
      <c r="N28" s="36"/>
    </row>
    <row r="29" spans="12:14" s="4" customFormat="1" ht="20.25" customHeight="1">
      <c r="L29" s="34"/>
      <c r="M29" s="34"/>
      <c r="N29" s="36"/>
    </row>
    <row r="30" spans="12:14" s="4" customFormat="1" ht="20.25">
      <c r="L30" s="36"/>
      <c r="M30" s="36"/>
      <c r="N30" s="36"/>
    </row>
    <row r="31" spans="11:17" s="4" customFormat="1" ht="20.25">
      <c r="K31"/>
      <c r="L31" s="6"/>
      <c r="M31" s="6"/>
      <c r="N31" s="6"/>
      <c r="O31"/>
      <c r="P31"/>
      <c r="Q31"/>
    </row>
    <row r="32" spans="1:17" s="4" customFormat="1" ht="20.25">
      <c r="A32" s="1"/>
      <c r="B32"/>
      <c r="C32"/>
      <c r="D32"/>
      <c r="E32"/>
      <c r="F32"/>
      <c r="G32"/>
      <c r="H32"/>
      <c r="I32"/>
      <c r="J32"/>
      <c r="K32"/>
      <c r="L32" s="6"/>
      <c r="M32" s="6"/>
      <c r="N32" s="6"/>
      <c r="O32"/>
      <c r="P32"/>
      <c r="Q32"/>
    </row>
    <row r="33" spans="12:14" ht="12.75">
      <c r="L33" s="6"/>
      <c r="M33" s="6"/>
      <c r="N33" s="6"/>
    </row>
    <row r="34" spans="12:14" ht="12.75">
      <c r="L34" s="6"/>
      <c r="M34" s="6"/>
      <c r="N34" s="6"/>
    </row>
  </sheetData>
  <sheetProtection/>
  <mergeCells count="10">
    <mergeCell ref="B3:E3"/>
    <mergeCell ref="B5:E5"/>
    <mergeCell ref="F3:Q3"/>
    <mergeCell ref="B16:H16"/>
    <mergeCell ref="K5:P5"/>
    <mergeCell ref="C14:G14"/>
    <mergeCell ref="C10:G10"/>
    <mergeCell ref="C11:G11"/>
    <mergeCell ref="C13:G13"/>
    <mergeCell ref="C12:G12"/>
  </mergeCells>
  <hyperlinks>
    <hyperlink ref="Q13" r:id="rId1" display="mailto:sarah.mumenthaler@bluewin.ch"/>
    <hyperlink ref="Q12" r:id="rId2" display="wittwer.mario@bluewin.ch"/>
    <hyperlink ref="Q15" r:id="rId3" display="birgit.meier@gmx.ch"/>
  </hyperlinks>
  <printOptions/>
  <pageMargins left="0.51" right="0.47" top="0.55" bottom="0.984251969" header="0.42" footer="0.48"/>
  <pageSetup fitToHeight="1" fitToWidth="1" horizontalDpi="600" verticalDpi="600" orientation="landscape" paperSize="9" scale="46" r:id="rId5"/>
  <headerFooter alignWithMargins="0">
    <oddFooter>&amp;C&amp;11Kaspar Jaun, Ulmenweg 12, 4562 Biberist, N 078 763 86 71 Mail: kaspar.jaun@gawnet.ch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BURAUT VBS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Jaun Hans-Kaspar HEST</dc:creator>
  <cp:keywords/>
  <dc:description/>
  <cp:lastModifiedBy>Kaspar_Jaun@outlook.de</cp:lastModifiedBy>
  <cp:lastPrinted>2010-12-01T11:53:08Z</cp:lastPrinted>
  <dcterms:created xsi:type="dcterms:W3CDTF">2007-10-25T15:44:32Z</dcterms:created>
  <dcterms:modified xsi:type="dcterms:W3CDTF">2024-05-02T06:03:40Z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